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30" yWindow="615" windowWidth="27495" windowHeight="1246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Arkusz1!$A$1:$G$27</definedName>
    <definedName name="Z_74409DBF_B37D_405D_B861_5C74808320EF_.wvu.PrintArea" localSheetId="0" hidden="1">Arkusz1!$B$1:$G$36</definedName>
  </definedNames>
  <calcPr calcId="145621"/>
  <customWorkbookViews>
    <customWorkbookView name="Magdalena Święcka - Widok osobisty" guid="{74409DBF-B37D-405D-B861-5C74808320EF}" mergeInterval="0" personalView="1" maximized="1" windowWidth="1916" windowHeight="795" activeSheetId="1"/>
  </customWorkbookViews>
</workbook>
</file>

<file path=xl/calcChain.xml><?xml version="1.0" encoding="utf-8"?>
<calcChain xmlns="http://schemas.openxmlformats.org/spreadsheetml/2006/main">
  <c r="D26" i="1" l="1"/>
  <c r="D2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7" i="1"/>
</calcChain>
</file>

<file path=xl/sharedStrings.xml><?xml version="1.0" encoding="utf-8"?>
<sst xmlns="http://schemas.openxmlformats.org/spreadsheetml/2006/main" count="28" uniqueCount="28">
  <si>
    <t>Wyszczególnienie</t>
  </si>
  <si>
    <t xml:space="preserve">Łączna wartość brutto wszystkich pozycji z zamówienia </t>
  </si>
  <si>
    <t xml:space="preserve">Łączna wartość netto wszystkich pozycji z zamówienia </t>
  </si>
  <si>
    <t>Projekt LIFE15 GIE/PL/000758 pn. Masz prawo do skutecznej ochrony przyrody, finansowany ze środków Programu LIFE oraz ze środków Narodowego Funduszu Ochrony Środowiska i Gospodarki Wodnej.</t>
  </si>
  <si>
    <r>
      <t xml:space="preserve">Kalkulacja kosztów wykonania zamówienia publicznego na świadczenie usługi w zakresie prowadzenia monitoringu związanego z realizacją Projektu LIFE15 GIE/PL/000758 pn. </t>
    </r>
    <r>
      <rPr>
        <b/>
        <i/>
        <sz val="14"/>
        <color rgb="FF000000"/>
        <rFont val="Calibri"/>
        <family val="2"/>
        <charset val="238"/>
      </rPr>
      <t>Masz prawo do skutecznej ochrony przyrody</t>
    </r>
    <r>
      <rPr>
        <b/>
        <sz val="14"/>
        <color rgb="FF000000"/>
        <rFont val="Calibri"/>
        <family val="2"/>
        <charset val="238"/>
      </rPr>
      <t>, zgodnie z załączonym Szczegółowym Opisem Przedmiotu Szacowania</t>
    </r>
  </si>
  <si>
    <t>Analiza dokumentacji projektowej</t>
  </si>
  <si>
    <t xml:space="preserve">Kurs e-learningowy (B1) </t>
  </si>
  <si>
    <t>Zbiór orzeczeń sądowych z zakresu prawnej ochrony przyrody (B4)</t>
  </si>
  <si>
    <t>Szkolenia dla organizacji pozarządowych (B7)</t>
  </si>
  <si>
    <t>Szkolenia dla przedstawicieli organów ścigania (B2) – 11 zaplanowanych do realizacji szkoleń dla 256 prokuratorów</t>
  </si>
  <si>
    <t>Spoty promujące tematykę projektu w środkach komunikacji miejskiej (D1)</t>
  </si>
  <si>
    <t>Kampania w mediach społecznościowych (D1)</t>
  </si>
  <si>
    <t>Konkurs dla organów ścigania (D4)</t>
  </si>
  <si>
    <t>Standardy współpracy pomiędzy organami ścigania i rdoś (B5)</t>
  </si>
  <si>
    <t>Szkolenia dla przedstawicieli organów ścigania (B2) – 11 zaplanowanych do realizacji szkoleń dla 256 sędziów</t>
  </si>
  <si>
    <t>Zielone staże (B6)</t>
  </si>
  <si>
    <t>Szkolenia dla przedstawicieli organów ścigania (B2) – 10 zrealizowanych szkoleń dla funkcjonariuszy policji</t>
  </si>
  <si>
    <t>Strona internetowa projektu (D1)</t>
  </si>
  <si>
    <t>Szkolenia dla przedstawicieli organów ścigania (B2) – 7 zaplanowanych do realizacji szkoleń dla funkcjonariuszy policji</t>
  </si>
  <si>
    <t>Glosariusz (B3)</t>
  </si>
  <si>
    <t xml:space="preserve">Bieżąca ewaluacja projektu </t>
  </si>
  <si>
    <t>Działania doradcze</t>
  </si>
  <si>
    <t>Konferencja podsumowująca projekt (D3)</t>
  </si>
  <si>
    <t>Lp. zgodna z harmonogramem realizacji monitoringu z Procedury Monitoringu</t>
  </si>
  <si>
    <t>Cena brutto jednej roboczogodziny (dotyczy rezalizacji wszystkich zadań przewidzianych w zamówieniu)</t>
  </si>
  <si>
    <t xml:space="preserve">Cena brutto 
</t>
  </si>
  <si>
    <t>Łączna liczba roboczogodzin</t>
  </si>
  <si>
    <t xml:space="preserve">Liczba roboczogodzin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</si>
</sst>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3" xfId="0" applyBorder="1" applyAlignment="1"/>
    <xf numFmtId="0" fontId="2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6" xfId="0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30</xdr:row>
      <xdr:rowOff>142875</xdr:rowOff>
    </xdr:from>
    <xdr:to>
      <xdr:col>5</xdr:col>
      <xdr:colOff>552450</xdr:colOff>
      <xdr:row>33</xdr:row>
      <xdr:rowOff>123825</xdr:rowOff>
    </xdr:to>
    <xdr:pic>
      <xdr:nvPicPr>
        <xdr:cNvPr id="1026" name="Obraz 3" descr="LIFE+GDOS+NFOSiGW_mono_A4_300dpi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610850"/>
          <a:ext cx="5391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4" zoomScaleNormal="100" workbookViewId="0">
      <selection activeCell="I24" sqref="I24"/>
    </sheetView>
  </sheetViews>
  <sheetFormatPr defaultRowHeight="15" x14ac:dyDescent="0.25"/>
  <cols>
    <col min="1" max="1" width="16.5703125" customWidth="1"/>
    <col min="2" max="2" width="11.28515625" customWidth="1"/>
    <col min="3" max="3" width="43.28515625" customWidth="1"/>
    <col min="4" max="4" width="18.42578125" customWidth="1"/>
    <col min="5" max="5" width="9.140625" customWidth="1"/>
    <col min="6" max="6" width="8.85546875" customWidth="1"/>
    <col min="7" max="7" width="0.140625" customWidth="1"/>
    <col min="8" max="8" width="9.140625" customWidth="1"/>
  </cols>
  <sheetData>
    <row r="1" spans="1:8" ht="15" customHeight="1" x14ac:dyDescent="0.25">
      <c r="A1" s="35" t="s">
        <v>4</v>
      </c>
      <c r="B1" s="36"/>
      <c r="C1" s="36"/>
      <c r="D1" s="36"/>
      <c r="E1" s="36"/>
      <c r="F1" s="36"/>
      <c r="G1" s="36"/>
    </row>
    <row r="2" spans="1:8" ht="15" customHeight="1" x14ac:dyDescent="0.25">
      <c r="A2" s="36"/>
      <c r="B2" s="36"/>
      <c r="C2" s="36"/>
      <c r="D2" s="36"/>
      <c r="E2" s="36"/>
      <c r="F2" s="36"/>
      <c r="G2" s="36"/>
    </row>
    <row r="3" spans="1:8" ht="66" customHeight="1" x14ac:dyDescent="0.25">
      <c r="A3" s="36"/>
      <c r="B3" s="36"/>
      <c r="C3" s="36"/>
      <c r="D3" s="36"/>
      <c r="E3" s="36"/>
      <c r="F3" s="36"/>
      <c r="G3" s="36"/>
    </row>
    <row r="4" spans="1:8" ht="28.5" customHeight="1" x14ac:dyDescent="0.25">
      <c r="A4" s="37" t="s">
        <v>24</v>
      </c>
      <c r="B4" s="38"/>
      <c r="C4" s="39"/>
      <c r="D4" s="29"/>
      <c r="E4" s="30"/>
      <c r="F4" s="30"/>
      <c r="G4" s="31"/>
    </row>
    <row r="5" spans="1:8" ht="20.25" customHeight="1" x14ac:dyDescent="0.25">
      <c r="B5" s="16"/>
      <c r="C5" s="10"/>
      <c r="D5" s="9"/>
      <c r="E5" s="9"/>
      <c r="F5" s="9"/>
      <c r="G5" s="9"/>
    </row>
    <row r="6" spans="1:8" ht="47.25" customHeight="1" x14ac:dyDescent="0.25">
      <c r="A6" s="12" t="s">
        <v>23</v>
      </c>
      <c r="B6" s="34" t="s">
        <v>0</v>
      </c>
      <c r="C6" s="34"/>
      <c r="D6" s="5" t="s">
        <v>27</v>
      </c>
      <c r="E6" s="21" t="s">
        <v>25</v>
      </c>
      <c r="F6" s="22"/>
      <c r="G6" s="23"/>
      <c r="H6" s="1"/>
    </row>
    <row r="7" spans="1:8" ht="28.5" customHeight="1" x14ac:dyDescent="0.25">
      <c r="A7" s="13">
        <v>1</v>
      </c>
      <c r="B7" s="24" t="s">
        <v>5</v>
      </c>
      <c r="C7" s="24"/>
      <c r="D7" s="8"/>
      <c r="E7" s="28">
        <f>D$4*D7</f>
        <v>0</v>
      </c>
      <c r="F7" s="28"/>
      <c r="G7" s="28"/>
      <c r="H7" s="1"/>
    </row>
    <row r="8" spans="1:8" ht="36" customHeight="1" x14ac:dyDescent="0.25">
      <c r="A8" s="13">
        <v>2</v>
      </c>
      <c r="B8" s="24" t="s">
        <v>16</v>
      </c>
      <c r="C8" s="24"/>
      <c r="D8" s="7"/>
      <c r="E8" s="28">
        <f t="shared" ref="E8:E24" si="0">D$4*D8</f>
        <v>0</v>
      </c>
      <c r="F8" s="28"/>
      <c r="G8" s="28"/>
    </row>
    <row r="9" spans="1:8" ht="19.5" customHeight="1" x14ac:dyDescent="0.25">
      <c r="A9" s="13">
        <v>3</v>
      </c>
      <c r="B9" s="26" t="s">
        <v>6</v>
      </c>
      <c r="C9" s="27"/>
      <c r="D9" s="17"/>
      <c r="E9" s="28">
        <f t="shared" si="0"/>
        <v>0</v>
      </c>
      <c r="F9" s="28"/>
      <c r="G9" s="28"/>
    </row>
    <row r="10" spans="1:8" ht="21.75" customHeight="1" x14ac:dyDescent="0.25">
      <c r="A10" s="13">
        <v>4</v>
      </c>
      <c r="B10" s="26" t="s">
        <v>17</v>
      </c>
      <c r="C10" s="27"/>
      <c r="D10" s="17"/>
      <c r="E10" s="28">
        <f t="shared" si="0"/>
        <v>0</v>
      </c>
      <c r="F10" s="28"/>
      <c r="G10" s="28"/>
    </row>
    <row r="11" spans="1:8" ht="29.25" customHeight="1" x14ac:dyDescent="0.25">
      <c r="A11" s="13">
        <v>5</v>
      </c>
      <c r="B11" s="26" t="s">
        <v>7</v>
      </c>
      <c r="C11" s="27"/>
      <c r="D11" s="17"/>
      <c r="E11" s="28">
        <f t="shared" si="0"/>
        <v>0</v>
      </c>
      <c r="F11" s="28"/>
      <c r="G11" s="28"/>
    </row>
    <row r="12" spans="1:8" ht="19.5" customHeight="1" x14ac:dyDescent="0.25">
      <c r="A12" s="13">
        <v>6</v>
      </c>
      <c r="B12" s="26" t="s">
        <v>8</v>
      </c>
      <c r="C12" s="27"/>
      <c r="D12" s="17"/>
      <c r="E12" s="28">
        <f t="shared" si="0"/>
        <v>0</v>
      </c>
      <c r="F12" s="28"/>
      <c r="G12" s="28"/>
    </row>
    <row r="13" spans="1:8" ht="44.25" customHeight="1" x14ac:dyDescent="0.25">
      <c r="A13" s="13">
        <v>7</v>
      </c>
      <c r="B13" s="32" t="s">
        <v>18</v>
      </c>
      <c r="C13" s="33"/>
      <c r="D13" s="17"/>
      <c r="E13" s="28">
        <f t="shared" si="0"/>
        <v>0</v>
      </c>
      <c r="F13" s="28"/>
      <c r="G13" s="28"/>
    </row>
    <row r="14" spans="1:8" ht="34.5" customHeight="1" x14ac:dyDescent="0.25">
      <c r="A14" s="13">
        <v>8</v>
      </c>
      <c r="B14" s="26" t="s">
        <v>9</v>
      </c>
      <c r="C14" s="27"/>
      <c r="D14" s="17"/>
      <c r="E14" s="28">
        <f t="shared" si="0"/>
        <v>0</v>
      </c>
      <c r="F14" s="28"/>
      <c r="G14" s="28"/>
    </row>
    <row r="15" spans="1:8" ht="21.75" customHeight="1" x14ac:dyDescent="0.25">
      <c r="A15" s="13">
        <v>9</v>
      </c>
      <c r="B15" s="32" t="s">
        <v>19</v>
      </c>
      <c r="C15" s="33"/>
      <c r="D15" s="17"/>
      <c r="E15" s="28">
        <f t="shared" si="0"/>
        <v>0</v>
      </c>
      <c r="F15" s="28"/>
      <c r="G15" s="28"/>
    </row>
    <row r="16" spans="1:8" ht="33" customHeight="1" x14ac:dyDescent="0.25">
      <c r="A16" s="13">
        <v>10</v>
      </c>
      <c r="B16" s="26" t="s">
        <v>10</v>
      </c>
      <c r="C16" s="27"/>
      <c r="D16" s="17"/>
      <c r="E16" s="28">
        <f t="shared" si="0"/>
        <v>0</v>
      </c>
      <c r="F16" s="28"/>
      <c r="G16" s="28"/>
    </row>
    <row r="17" spans="1:7" ht="25.5" customHeight="1" x14ac:dyDescent="0.25">
      <c r="A17" s="13">
        <v>11</v>
      </c>
      <c r="B17" s="26" t="s">
        <v>11</v>
      </c>
      <c r="C17" s="27"/>
      <c r="D17" s="17"/>
      <c r="E17" s="28">
        <f t="shared" si="0"/>
        <v>0</v>
      </c>
      <c r="F17" s="28"/>
      <c r="G17" s="28"/>
    </row>
    <row r="18" spans="1:7" ht="21" customHeight="1" x14ac:dyDescent="0.25">
      <c r="A18" s="13">
        <v>12</v>
      </c>
      <c r="B18" s="26" t="s">
        <v>12</v>
      </c>
      <c r="C18" s="27"/>
      <c r="D18" s="17"/>
      <c r="E18" s="28">
        <f t="shared" si="0"/>
        <v>0</v>
      </c>
      <c r="F18" s="28"/>
      <c r="G18" s="28"/>
    </row>
    <row r="19" spans="1:7" ht="24" customHeight="1" x14ac:dyDescent="0.25">
      <c r="A19" s="13">
        <v>13</v>
      </c>
      <c r="B19" s="26" t="s">
        <v>13</v>
      </c>
      <c r="C19" s="27"/>
      <c r="D19" s="17"/>
      <c r="E19" s="28">
        <f t="shared" si="0"/>
        <v>0</v>
      </c>
      <c r="F19" s="28"/>
      <c r="G19" s="28"/>
    </row>
    <row r="20" spans="1:7" ht="30.75" customHeight="1" x14ac:dyDescent="0.25">
      <c r="A20" s="13">
        <v>14</v>
      </c>
      <c r="B20" s="26" t="s">
        <v>14</v>
      </c>
      <c r="C20" s="27"/>
      <c r="D20" s="17"/>
      <c r="E20" s="28">
        <f t="shared" si="0"/>
        <v>0</v>
      </c>
      <c r="F20" s="28"/>
      <c r="G20" s="28"/>
    </row>
    <row r="21" spans="1:7" ht="24" customHeight="1" x14ac:dyDescent="0.25">
      <c r="A21" s="13">
        <v>15</v>
      </c>
      <c r="B21" s="26" t="s">
        <v>15</v>
      </c>
      <c r="C21" s="27"/>
      <c r="D21" s="18"/>
      <c r="E21" s="28">
        <f t="shared" si="0"/>
        <v>0</v>
      </c>
      <c r="F21" s="28"/>
      <c r="G21" s="28"/>
    </row>
    <row r="22" spans="1:7" ht="21" customHeight="1" x14ac:dyDescent="0.25">
      <c r="A22" s="13">
        <v>16</v>
      </c>
      <c r="B22" s="26" t="s">
        <v>22</v>
      </c>
      <c r="C22" s="27"/>
      <c r="D22" s="18"/>
      <c r="E22" s="28">
        <f t="shared" si="0"/>
        <v>0</v>
      </c>
      <c r="F22" s="28"/>
      <c r="G22" s="28"/>
    </row>
    <row r="23" spans="1:7" ht="16.5" customHeight="1" x14ac:dyDescent="0.25">
      <c r="A23" s="11"/>
      <c r="B23" s="26" t="s">
        <v>20</v>
      </c>
      <c r="C23" s="27"/>
      <c r="D23" s="18"/>
      <c r="E23" s="28">
        <f t="shared" si="0"/>
        <v>0</v>
      </c>
      <c r="F23" s="28"/>
      <c r="G23" s="28"/>
    </row>
    <row r="24" spans="1:7" ht="18" customHeight="1" x14ac:dyDescent="0.25">
      <c r="A24" s="11"/>
      <c r="B24" s="26" t="s">
        <v>21</v>
      </c>
      <c r="C24" s="27"/>
      <c r="D24" s="18">
        <v>100</v>
      </c>
      <c r="E24" s="28">
        <f t="shared" si="0"/>
        <v>0</v>
      </c>
      <c r="F24" s="28"/>
      <c r="G24" s="28"/>
    </row>
    <row r="25" spans="1:7" ht="18" customHeight="1" x14ac:dyDescent="0.25">
      <c r="A25" s="14"/>
      <c r="B25" s="42" t="s">
        <v>26</v>
      </c>
      <c r="C25" s="43"/>
      <c r="D25" s="44">
        <f>SUM(D7:D24)</f>
        <v>100</v>
      </c>
      <c r="E25" s="45"/>
      <c r="F25" s="45"/>
      <c r="G25" s="15"/>
    </row>
    <row r="26" spans="1:7" x14ac:dyDescent="0.25">
      <c r="B26" s="40" t="s">
        <v>1</v>
      </c>
      <c r="C26" s="41"/>
      <c r="D26" s="46">
        <f>SUM(E7:G24)</f>
        <v>0</v>
      </c>
      <c r="E26" s="47"/>
      <c r="F26" s="47"/>
      <c r="G26" s="19"/>
    </row>
    <row r="27" spans="1:7" x14ac:dyDescent="0.25">
      <c r="B27" s="6" t="s">
        <v>2</v>
      </c>
      <c r="C27" s="6"/>
      <c r="D27" s="46"/>
      <c r="E27" s="47"/>
      <c r="F27" s="47"/>
      <c r="G27" s="20"/>
    </row>
    <row r="31" spans="1:7" x14ac:dyDescent="0.25">
      <c r="C31" s="2"/>
      <c r="D31" s="2"/>
    </row>
    <row r="33" spans="2:7" x14ac:dyDescent="0.25">
      <c r="C33" s="2"/>
      <c r="D33" s="2"/>
    </row>
    <row r="34" spans="2:7" x14ac:dyDescent="0.25">
      <c r="B34" s="3"/>
      <c r="C34" s="4"/>
      <c r="D34" s="4"/>
    </row>
    <row r="35" spans="2:7" x14ac:dyDescent="0.25">
      <c r="C35" s="25" t="s">
        <v>3</v>
      </c>
      <c r="D35" s="25"/>
      <c r="E35" s="25"/>
      <c r="F35" s="25"/>
      <c r="G35" s="25"/>
    </row>
    <row r="36" spans="2:7" x14ac:dyDescent="0.25">
      <c r="C36" s="25"/>
      <c r="D36" s="25"/>
      <c r="E36" s="25"/>
      <c r="F36" s="25"/>
      <c r="G36" s="25"/>
    </row>
  </sheetData>
  <sheetProtection sort="0"/>
  <protectedRanges>
    <protectedRange sqref="E7:G25" name="Rozstęp1"/>
  </protectedRanges>
  <customSheetViews>
    <customSheetView guid="{74409DBF-B37D-405D-B861-5C74808320EF}" topLeftCell="A4">
      <selection activeCell="A6" sqref="A6:B6"/>
      <pageMargins left="0.70866141732283516" right="0.70866141732283516" top="0.74803149606299213" bottom="0.74803149606299213" header="0.31496062992126012" footer="0.31496062992126012"/>
      <pageSetup paperSize="9" scale="64" fitToWidth="0" fitToHeight="0" orientation="portrait" verticalDpi="0" r:id="rId1"/>
    </customSheetView>
  </customSheetViews>
  <mergeCells count="47">
    <mergeCell ref="D27:F27"/>
    <mergeCell ref="A1:G3"/>
    <mergeCell ref="A4:C4"/>
    <mergeCell ref="E23:G23"/>
    <mergeCell ref="E24:G24"/>
    <mergeCell ref="E19:G19"/>
    <mergeCell ref="E20:G20"/>
    <mergeCell ref="E22:G22"/>
    <mergeCell ref="E14:G14"/>
    <mergeCell ref="E15:G15"/>
    <mergeCell ref="E16:G16"/>
    <mergeCell ref="E17:G17"/>
    <mergeCell ref="E18:G18"/>
    <mergeCell ref="E9:G9"/>
    <mergeCell ref="E10:G10"/>
    <mergeCell ref="E11:G11"/>
    <mergeCell ref="E12:G12"/>
    <mergeCell ref="D4:G4"/>
    <mergeCell ref="B18:C18"/>
    <mergeCell ref="B19:C19"/>
    <mergeCell ref="B22:C22"/>
    <mergeCell ref="B23:C23"/>
    <mergeCell ref="B13:C13"/>
    <mergeCell ref="B14:C14"/>
    <mergeCell ref="B15:C15"/>
    <mergeCell ref="B16:C16"/>
    <mergeCell ref="B17:C17"/>
    <mergeCell ref="B8:C8"/>
    <mergeCell ref="E8:G8"/>
    <mergeCell ref="E7:G7"/>
    <mergeCell ref="B6:C6"/>
    <mergeCell ref="E6:G6"/>
    <mergeCell ref="B7:C7"/>
    <mergeCell ref="C35:G36"/>
    <mergeCell ref="B21:C21"/>
    <mergeCell ref="E21:G21"/>
    <mergeCell ref="B20:C20"/>
    <mergeCell ref="B9:C9"/>
    <mergeCell ref="B10:C10"/>
    <mergeCell ref="B11:C11"/>
    <mergeCell ref="B12:C12"/>
    <mergeCell ref="E13:G13"/>
    <mergeCell ref="B24:C24"/>
    <mergeCell ref="B26:C26"/>
    <mergeCell ref="B25:C25"/>
    <mergeCell ref="D25:F25"/>
    <mergeCell ref="D26:F26"/>
  </mergeCells>
  <pageMargins left="0.70866141732283516" right="0.70866141732283516" top="0.74803149606299213" bottom="0.74803149606299213" header="0.31496062992126012" footer="0.31496062992126012"/>
  <pageSetup paperSize="9" scale="64" fitToWidth="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customSheetViews>
    <customSheetView guid="{74409DBF-B37D-405D-B861-5C74808320EF}">
      <pageMargins left="0.70000000000000007" right="0.70000000000000007" top="0.75" bottom="0.75" header="0.30000000000000004" footer="0.30000000000000004"/>
    </customSheetView>
  </customSheetViews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customSheetViews>
    <customSheetView guid="{74409DBF-B37D-405D-B861-5C74808320EF}">
      <pageMargins left="0.70000000000000007" right="0.70000000000000007" top="0.75" bottom="0.75" header="0.30000000000000004" footer="0.30000000000000004"/>
    </customSheetView>
  </customSheetView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Bobusia</dc:creator>
  <cp:lastModifiedBy>Magdalena Święcka</cp:lastModifiedBy>
  <cp:lastPrinted>2019-01-23T08:37:12Z</cp:lastPrinted>
  <dcterms:created xsi:type="dcterms:W3CDTF">2019-01-14T10:44:27Z</dcterms:created>
  <dcterms:modified xsi:type="dcterms:W3CDTF">2019-02-13T08:11:16Z</dcterms:modified>
</cp:coreProperties>
</file>